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-15" windowWidth="19215" windowHeight="9195" tabRatio="757" firstSheet="2" activeTab="2"/>
  </bookViews>
  <sheets>
    <sheet name="Spending &amp; Saving" sheetId="10" r:id="rId1"/>
    <sheet name="Balance Sheet &amp; Net Worth" sheetId="5" r:id="rId2"/>
    <sheet name="Loan Payoff Calculator" sheetId="4" r:id="rId3"/>
  </sheets>
  <definedNames>
    <definedName name="_xlnm.Print_Area" localSheetId="1">'Balance Sheet &amp; Net Worth'!$A$1:$G$27</definedName>
    <definedName name="_xlnm.Print_Area" localSheetId="2">'Loan Payoff Calculator'!$A$1:$J$33</definedName>
    <definedName name="_xlnm.Print_Area" localSheetId="0">'Spending &amp; Saving'!$A$1:$E$42</definedName>
  </definedNames>
  <calcPr calcId="145621"/>
  <customWorkbookViews>
    <customWorkbookView name="Loan Payoff Calc" guid="{47D08930-93A7-4F36-8B85-377AAA2B60F2}" includePrintSettings="0" includeHiddenRowCol="0" maximized="1" windowWidth="1276" windowHeight="611" tabRatio="757" activeSheetId="4" showFormulaBar="0"/>
  </customWorkbookViews>
</workbook>
</file>

<file path=xl/calcChain.xml><?xml version="1.0" encoding="utf-8"?>
<calcChain xmlns="http://schemas.openxmlformats.org/spreadsheetml/2006/main">
  <c r="F30" i="4" l="1"/>
  <c r="F24" i="4"/>
  <c r="F18" i="4"/>
  <c r="F12" i="4"/>
  <c r="G12" i="4" s="1"/>
  <c r="F6" i="4"/>
  <c r="G6" i="4" s="1"/>
  <c r="B37" i="10" l="1"/>
  <c r="B36" i="10"/>
  <c r="E26" i="10"/>
  <c r="E21" i="10"/>
  <c r="E10" i="10"/>
  <c r="E4" i="10"/>
  <c r="B27" i="10"/>
  <c r="B18" i="10"/>
  <c r="B15" i="10"/>
  <c r="B8" i="10"/>
  <c r="B4" i="10"/>
  <c r="B39" i="10" l="1"/>
  <c r="E18" i="5"/>
  <c r="B18" i="5"/>
  <c r="E21" i="5" l="1"/>
  <c r="J11" i="4"/>
  <c r="G30" i="4"/>
  <c r="G24" i="4"/>
  <c r="G18" i="4"/>
  <c r="J16" i="4" l="1"/>
</calcChain>
</file>

<file path=xl/sharedStrings.xml><?xml version="1.0" encoding="utf-8"?>
<sst xmlns="http://schemas.openxmlformats.org/spreadsheetml/2006/main" count="144" uniqueCount="112">
  <si>
    <t>Loan Payoff Calculator</t>
  </si>
  <si>
    <t>Loan 1</t>
  </si>
  <si>
    <t>Amount Owed</t>
  </si>
  <si>
    <t>Minimum Payment</t>
  </si>
  <si>
    <t>Interest Rate</t>
  </si>
  <si>
    <t>Additional Payments</t>
  </si>
  <si>
    <t>Name of Creditor</t>
  </si>
  <si>
    <t>Loan 5</t>
  </si>
  <si>
    <t>Loan 4</t>
  </si>
  <si>
    <t>Loan 3</t>
  </si>
  <si>
    <t>Loan 2</t>
  </si>
  <si>
    <t>$</t>
  </si>
  <si>
    <t>Number of Months to Pay-Off</t>
  </si>
  <si>
    <t>Click to Add Creditor</t>
  </si>
  <si>
    <t>Total Monthly Payments</t>
  </si>
  <si>
    <t>Monthly</t>
  </si>
  <si>
    <t>Payments</t>
  </si>
  <si>
    <t>Months</t>
  </si>
  <si>
    <t>Until</t>
  </si>
  <si>
    <t>Debt-Free</t>
  </si>
  <si>
    <t>Personal Balance Sheet</t>
  </si>
  <si>
    <t>Assets</t>
  </si>
  <si>
    <t>Liabilities</t>
  </si>
  <si>
    <t>Mutual Funds</t>
  </si>
  <si>
    <t>Bank Accounts</t>
  </si>
  <si>
    <t>Stocks &amp; Bonds</t>
  </si>
  <si>
    <t>CDs</t>
  </si>
  <si>
    <t>Savings Accounts</t>
  </si>
  <si>
    <t>Retirement Accounts</t>
  </si>
  <si>
    <t>Home</t>
  </si>
  <si>
    <t>Car</t>
  </si>
  <si>
    <t>Collectibles</t>
  </si>
  <si>
    <t>Other Assets</t>
  </si>
  <si>
    <t>Credit Cards (with balances)</t>
  </si>
  <si>
    <t>Student Loans</t>
  </si>
  <si>
    <t>Mortgage</t>
  </si>
  <si>
    <t>Car Loan</t>
  </si>
  <si>
    <t>Home Equity Line of Credit</t>
  </si>
  <si>
    <t>Other Loans</t>
  </si>
  <si>
    <t>Total Assets</t>
  </si>
  <si>
    <t>Total Liabilities</t>
  </si>
  <si>
    <t>Net Worth = Assets-Liabilities</t>
  </si>
  <si>
    <t>Expense</t>
  </si>
  <si>
    <t>Utilities</t>
  </si>
  <si>
    <t>Debt</t>
  </si>
  <si>
    <t>Cable</t>
  </si>
  <si>
    <t>Waste removal</t>
  </si>
  <si>
    <t>Vacations</t>
  </si>
  <si>
    <t>Internet</t>
  </si>
  <si>
    <t>Maintenance</t>
  </si>
  <si>
    <t>Insurance</t>
  </si>
  <si>
    <t>Other</t>
  </si>
  <si>
    <t>Health</t>
  </si>
  <si>
    <t>Dental</t>
  </si>
  <si>
    <t>Car Registration</t>
  </si>
  <si>
    <t>Gas</t>
  </si>
  <si>
    <t>Inspection</t>
  </si>
  <si>
    <t>Food</t>
  </si>
  <si>
    <t>Groceries</t>
  </si>
  <si>
    <t>Taxes</t>
  </si>
  <si>
    <t>Clothing</t>
  </si>
  <si>
    <t>Dry Cleaning</t>
  </si>
  <si>
    <t>Health club</t>
  </si>
  <si>
    <t>Subscriptions</t>
  </si>
  <si>
    <t>Gifts</t>
  </si>
  <si>
    <t>Income</t>
  </si>
  <si>
    <t>Source 1</t>
  </si>
  <si>
    <t>Source 2</t>
  </si>
  <si>
    <t>Source 3</t>
  </si>
  <si>
    <t>Total Income</t>
  </si>
  <si>
    <t>Total Expenses</t>
  </si>
  <si>
    <t>Spending &amp; Saving Plan</t>
  </si>
  <si>
    <t>Housing</t>
  </si>
  <si>
    <t>Rent/Mortgage</t>
  </si>
  <si>
    <t>Homeowners Assoc</t>
  </si>
  <si>
    <t>Local Taxes</t>
  </si>
  <si>
    <t>Transportaion</t>
  </si>
  <si>
    <t>Car Payment/train/bus fare</t>
  </si>
  <si>
    <t>Dining Out</t>
  </si>
  <si>
    <t>Phone/Cell</t>
  </si>
  <si>
    <t>Electricity/Gas/Oil</t>
  </si>
  <si>
    <t>Water/Sewer</t>
  </si>
  <si>
    <t>Home Security</t>
  </si>
  <si>
    <t>Taxes owed year-end</t>
  </si>
  <si>
    <t>Homeowners</t>
  </si>
  <si>
    <t>Life/LTC/Disability</t>
  </si>
  <si>
    <t>Personal Care</t>
  </si>
  <si>
    <t>School Expenses</t>
  </si>
  <si>
    <t>Toiletries</t>
  </si>
  <si>
    <t>Medical</t>
  </si>
  <si>
    <t>Pet</t>
  </si>
  <si>
    <t>Savings</t>
  </si>
  <si>
    <t>Entertainment</t>
  </si>
  <si>
    <t>Professional Groups</t>
  </si>
  <si>
    <t>School Loan payments</t>
  </si>
  <si>
    <t>Minium CC payments</t>
  </si>
  <si>
    <t>Tax refund at year-end</t>
  </si>
  <si>
    <t>Additional Savings/Deficit</t>
  </si>
  <si>
    <t>Other Income</t>
  </si>
  <si>
    <t>time to start a Freedom Fund and begin saving for</t>
  </si>
  <si>
    <r>
      <rPr>
        <sz val="11"/>
        <color rgb="FFC00000"/>
        <rFont val="Wingdings 3"/>
        <family val="1"/>
        <charset val="2"/>
      </rPr>
      <t>a</t>
    </r>
    <r>
      <rPr>
        <sz val="11"/>
        <color theme="1"/>
        <rFont val="Calibri"/>
        <family val="2"/>
        <scheme val="minor"/>
      </rPr>
      <t xml:space="preserve"> If you find that your expenses outweigh your income, you need to start slashing. Use this page as a guide </t>
    </r>
  </si>
  <si>
    <r>
      <rPr>
        <sz val="11"/>
        <color rgb="FF00B050"/>
        <rFont val="Wingdings 3"/>
        <family val="1"/>
        <charset val="2"/>
      </rPr>
      <t>a</t>
    </r>
    <r>
      <rPr>
        <sz val="11"/>
        <color theme="1"/>
        <rFont val="Calibri"/>
        <family val="2"/>
        <scheme val="minor"/>
      </rPr>
      <t xml:space="preserve"> If your income is greater than your expenses, it's </t>
    </r>
  </si>
  <si>
    <t>where you'll prioritize your goals.</t>
  </si>
  <si>
    <r>
      <t xml:space="preserve">along with the How Did You Do? chart  in the </t>
    </r>
    <r>
      <rPr>
        <b/>
        <sz val="11"/>
        <color theme="1"/>
        <rFont val="Calibri"/>
        <family val="2"/>
        <scheme val="minor"/>
      </rPr>
      <t>Getting Started s</t>
    </r>
    <r>
      <rPr>
        <sz val="11"/>
        <color theme="1"/>
        <rFont val="Calibri"/>
        <family val="2"/>
        <scheme val="minor"/>
      </rPr>
      <t>ection</t>
    </r>
    <r>
      <rPr>
        <b/>
        <sz val="11"/>
        <color theme="1"/>
        <rFont val="Calibri"/>
        <family val="2"/>
        <scheme val="minor"/>
      </rPr>
      <t>.</t>
    </r>
  </si>
  <si>
    <r>
      <t xml:space="preserve">your goals. Get started with the </t>
    </r>
    <r>
      <rPr>
        <b/>
        <sz val="11"/>
        <color theme="1"/>
        <rFont val="Calibri"/>
        <family val="2"/>
        <scheme val="minor"/>
      </rPr>
      <t>Budgets s</t>
    </r>
    <r>
      <rPr>
        <sz val="11"/>
        <color theme="1"/>
        <rFont val="Calibri"/>
        <family val="2"/>
        <scheme val="minor"/>
      </rPr>
      <t>ection</t>
    </r>
  </si>
  <si>
    <r>
      <rPr>
        <sz val="13"/>
        <color theme="1"/>
        <rFont val="Wingdings 3"/>
        <family val="1"/>
        <charset val="2"/>
      </rPr>
      <t>a</t>
    </r>
    <r>
      <rPr>
        <sz val="13"/>
        <color theme="1"/>
        <rFont val="Calibri"/>
        <family val="2"/>
        <scheme val="minor"/>
      </rPr>
      <t xml:space="preserve"> Decrease your debt with tips from the </t>
    </r>
    <r>
      <rPr>
        <b/>
        <sz val="13"/>
        <color theme="1"/>
        <rFont val="Calibri"/>
        <family val="2"/>
        <scheme val="minor"/>
      </rPr>
      <t xml:space="preserve">Debt </t>
    </r>
    <r>
      <rPr>
        <sz val="13"/>
        <color theme="1"/>
        <rFont val="Calibri"/>
        <family val="2"/>
        <scheme val="minor"/>
      </rPr>
      <t>section, and use the Loan Payoff Calculator in this package.</t>
    </r>
  </si>
  <si>
    <r>
      <rPr>
        <sz val="13"/>
        <color rgb="FF000000"/>
        <rFont val="Wingdings 3"/>
        <family val="1"/>
        <charset val="2"/>
      </rPr>
      <t>a</t>
    </r>
    <r>
      <rPr>
        <sz val="13"/>
        <color rgb="FF000000"/>
        <rFont val="Calibri"/>
        <family val="2"/>
        <scheme val="minor"/>
      </rPr>
      <t xml:space="preserve"> Make sure your money is working for you by setting your financial goals the </t>
    </r>
    <r>
      <rPr>
        <b/>
        <sz val="13"/>
        <color rgb="FF000000"/>
        <rFont val="Calibri"/>
        <family val="2"/>
        <scheme val="minor"/>
      </rPr>
      <t xml:space="preserve">Budgets </t>
    </r>
    <r>
      <rPr>
        <sz val="13"/>
        <color rgb="FF000000"/>
        <rFont val="Calibri"/>
        <family val="2"/>
        <scheme val="minor"/>
      </rPr>
      <t>section.</t>
    </r>
  </si>
  <si>
    <r>
      <rPr>
        <sz val="13"/>
        <color theme="1"/>
        <rFont val="Wingdings 3"/>
        <family val="1"/>
        <charset val="2"/>
      </rPr>
      <t>a</t>
    </r>
    <r>
      <rPr>
        <sz val="13"/>
        <color theme="1"/>
        <rFont val="Calibri"/>
        <family val="2"/>
        <scheme val="minor"/>
      </rPr>
      <t xml:space="preserve"> Increasing your income and decreasing your spending with help from the </t>
    </r>
    <r>
      <rPr>
        <b/>
        <sz val="13"/>
        <color theme="1"/>
        <rFont val="Calibri"/>
        <family val="2"/>
        <scheme val="minor"/>
      </rPr>
      <t>Getting Started</t>
    </r>
    <r>
      <rPr>
        <sz val="13"/>
        <color theme="1"/>
        <rFont val="Calibri"/>
        <family val="2"/>
        <scheme val="minor"/>
      </rPr>
      <t xml:space="preserve"> and </t>
    </r>
    <r>
      <rPr>
        <b/>
        <sz val="13"/>
        <color theme="1"/>
        <rFont val="Calibri"/>
        <family val="2"/>
        <scheme val="minor"/>
      </rPr>
      <t xml:space="preserve">Budgets </t>
    </r>
    <r>
      <rPr>
        <sz val="13"/>
        <color theme="1"/>
        <rFont val="Calibri"/>
        <family val="2"/>
        <scheme val="minor"/>
      </rPr>
      <t>section.</t>
    </r>
  </si>
  <si>
    <r>
      <rPr>
        <b/>
        <sz val="13"/>
        <color theme="4"/>
        <rFont val="Calibri"/>
        <family val="2"/>
        <scheme val="minor"/>
      </rPr>
      <t>If your Net Worth is positive:</t>
    </r>
    <r>
      <rPr>
        <b/>
        <sz val="13"/>
        <color rgb="FF000000"/>
        <rFont val="Calibri"/>
        <family val="2"/>
        <scheme val="minor"/>
      </rPr>
      <t xml:space="preserve"> </t>
    </r>
    <r>
      <rPr>
        <sz val="13"/>
        <color rgb="FF000000"/>
        <rFont val="Calibri"/>
        <family val="2"/>
        <scheme val="minor"/>
      </rPr>
      <t>Congratulations, you are on your way to a solid financial future</t>
    </r>
  </si>
  <si>
    <r>
      <rPr>
        <b/>
        <sz val="13"/>
        <color rgb="FFFF0000"/>
        <rFont val="Calibri"/>
        <family val="2"/>
        <scheme val="minor"/>
      </rPr>
      <t>If your Net Worth is negative:</t>
    </r>
    <r>
      <rPr>
        <sz val="13"/>
        <color theme="1"/>
        <rFont val="Calibri"/>
        <family val="2"/>
        <scheme val="minor"/>
      </rPr>
      <t xml:space="preserve"> You are precariously leveraged and should think about:</t>
    </r>
  </si>
  <si>
    <t>Beth D'Andrea, Financial Planner, LLC</t>
  </si>
  <si>
    <t>www.YourWealthInHand.com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</si>
</sst>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#,##0_);[Red]\(&quot;$&quot;#,##0\)"/>
    <numFmt numFmtId="44" formatCode="_(&quot;$&quot;* #,##0.00_);_(&quot;$&quot;* \(#,##0.00\);_(&quot;$&quot;* &quot;-&quot;??_);_(@_)"/>
    <numFmt numFmtId="164" formatCode="0.0"/>
    <numFmt numFmtId="165" formatCode="&quot;$&quot;#,##0"/>
    <numFmt numFmtId="166" formatCode="&quot;$&quot;#,##0;[Red]&quot;$&quot;#,##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36"/>
      <color theme="1"/>
      <name val="Brush Script MT"/>
      <family val="4"/>
    </font>
    <font>
      <sz val="14"/>
      <color theme="0"/>
      <name val="Trebuchet MS"/>
      <family val="2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4"/>
      <name val="Calibri"/>
      <family val="2"/>
      <scheme val="minor"/>
    </font>
    <font>
      <sz val="16"/>
      <color theme="5"/>
      <name val="Calibri"/>
      <family val="2"/>
      <scheme val="minor"/>
    </font>
    <font>
      <sz val="16"/>
      <color rgb="FFFFC000"/>
      <name val="Calibri"/>
      <family val="2"/>
      <scheme val="minor"/>
    </font>
    <font>
      <sz val="16"/>
      <color theme="7"/>
      <name val="Calibri"/>
      <family val="2"/>
      <scheme val="minor"/>
    </font>
    <font>
      <sz val="16"/>
      <color theme="8"/>
      <name val="Calibri"/>
      <family val="2"/>
      <scheme val="minor"/>
    </font>
    <font>
      <sz val="14"/>
      <color theme="7"/>
      <name val="Calibri"/>
      <family val="2"/>
      <scheme val="minor"/>
    </font>
    <font>
      <sz val="14"/>
      <color theme="5"/>
      <name val="Calibri"/>
      <family val="2"/>
      <scheme val="minor"/>
    </font>
    <font>
      <sz val="11"/>
      <color theme="7"/>
      <name val="Calibri"/>
      <family val="2"/>
      <scheme val="minor"/>
    </font>
    <font>
      <sz val="36"/>
      <color theme="3" tint="-0.499984740745262"/>
      <name val="Calibri"/>
      <family val="2"/>
    </font>
    <font>
      <sz val="15"/>
      <color theme="0"/>
      <name val="Calibri"/>
      <family val="2"/>
      <scheme val="minor"/>
    </font>
    <font>
      <sz val="36"/>
      <color theme="1"/>
      <name val="Calibri"/>
      <family val="2"/>
      <scheme val="minor"/>
    </font>
    <font>
      <sz val="16"/>
      <color theme="1"/>
      <name val="Trebuchet MS"/>
      <family val="2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0"/>
      <name val="Trebuchet MS"/>
      <family val="2"/>
    </font>
    <font>
      <sz val="13"/>
      <color theme="4" tint="-0.249977111117893"/>
      <name val="Calibri"/>
      <family val="2"/>
      <scheme val="minor"/>
    </font>
    <font>
      <b/>
      <sz val="13"/>
      <color theme="4" tint="-0.249977111117893"/>
      <name val="Calibri"/>
      <family val="2"/>
      <scheme val="minor"/>
    </font>
    <font>
      <sz val="13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13"/>
      <color rgb="FF000000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2"/>
      <name val="Calibri"/>
      <family val="2"/>
      <scheme val="minor"/>
    </font>
    <font>
      <b/>
      <u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sz val="14"/>
      <name val="Calibri"/>
      <family val="2"/>
      <scheme val="minor"/>
    </font>
    <font>
      <sz val="13"/>
      <color rgb="FF000000"/>
      <name val="Wingdings 3"/>
      <family val="1"/>
      <charset val="2"/>
    </font>
    <font>
      <sz val="13"/>
      <color theme="1"/>
      <name val="Wingdings 3"/>
      <family val="1"/>
      <charset val="2"/>
    </font>
    <font>
      <u/>
      <sz val="14"/>
      <name val="Calibri"/>
      <family val="2"/>
      <scheme val="minor"/>
    </font>
    <font>
      <u val="double"/>
      <sz val="14"/>
      <color theme="1"/>
      <name val="Calibri"/>
      <family val="2"/>
      <scheme val="minor"/>
    </font>
    <font>
      <sz val="11"/>
      <color rgb="FFC00000"/>
      <name val="Wingdings 3"/>
      <family val="1"/>
      <charset val="2"/>
    </font>
    <font>
      <sz val="11"/>
      <color rgb="FF00B050"/>
      <name val="Wingdings 3"/>
      <family val="1"/>
      <charset val="2"/>
    </font>
    <font>
      <b/>
      <sz val="13"/>
      <color theme="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u/>
      <sz val="11"/>
      <color theme="2" tint="-0.49998474074526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/>
      <right style="thin">
        <color theme="9"/>
      </right>
      <top/>
      <bottom/>
      <diagonal/>
    </border>
    <border>
      <left/>
      <right/>
      <top style="medium">
        <color theme="9"/>
      </top>
      <bottom/>
      <diagonal/>
    </border>
    <border>
      <left/>
      <right/>
      <top/>
      <bottom style="medium">
        <color theme="9"/>
      </bottom>
      <diagonal/>
    </border>
    <border>
      <left style="thin">
        <color theme="9"/>
      </left>
      <right/>
      <top style="medium">
        <color theme="9"/>
      </top>
      <bottom/>
      <diagonal/>
    </border>
    <border>
      <left/>
      <right style="thin">
        <color theme="9"/>
      </right>
      <top style="medium">
        <color theme="9"/>
      </top>
      <bottom/>
      <diagonal/>
    </border>
    <border>
      <left style="thin">
        <color theme="9"/>
      </left>
      <right/>
      <top/>
      <bottom style="medium">
        <color theme="9"/>
      </bottom>
      <diagonal/>
    </border>
    <border>
      <left/>
      <right style="thin">
        <color theme="9"/>
      </right>
      <top/>
      <bottom style="medium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113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Fill="1"/>
    <xf numFmtId="0" fontId="0" fillId="0" borderId="0" xfId="0" applyFill="1"/>
    <xf numFmtId="0" fontId="4" fillId="0" borderId="0" xfId="0" applyFont="1" applyFill="1" applyAlignment="1">
      <alignment horizontal="center"/>
    </xf>
    <xf numFmtId="0" fontId="4" fillId="3" borderId="0" xfId="0" applyFont="1" applyFill="1" applyBorder="1" applyAlignment="1">
      <alignment horizontal="centerContinuous"/>
    </xf>
    <xf numFmtId="0" fontId="4" fillId="6" borderId="0" xfId="0" applyFont="1" applyFill="1" applyAlignment="1">
      <alignment horizontal="centerContinuous"/>
    </xf>
    <xf numFmtId="0" fontId="4" fillId="4" borderId="0" xfId="0" applyFont="1" applyFill="1" applyAlignment="1">
      <alignment horizontal="centerContinuous"/>
    </xf>
    <xf numFmtId="0" fontId="4" fillId="5" borderId="0" xfId="0" applyFont="1" applyFill="1" applyAlignment="1">
      <alignment horizontal="centerContinuous"/>
    </xf>
    <xf numFmtId="0" fontId="4" fillId="2" borderId="0" xfId="0" applyFont="1" applyFill="1" applyAlignment="1">
      <alignment horizontal="centerContinuous"/>
    </xf>
    <xf numFmtId="0" fontId="6" fillId="0" borderId="0" xfId="0" applyFont="1"/>
    <xf numFmtId="0" fontId="0" fillId="0" borderId="0" xfId="0" applyAlignment="1">
      <alignment horizontal="center"/>
    </xf>
    <xf numFmtId="0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Border="1"/>
    <xf numFmtId="164" fontId="10" fillId="0" borderId="0" xfId="0" applyNumberFormat="1" applyFont="1" applyBorder="1" applyAlignment="1">
      <alignment horizontal="center"/>
    </xf>
    <xf numFmtId="0" fontId="14" fillId="0" borderId="0" xfId="0" applyFont="1" applyBorder="1"/>
    <xf numFmtId="0" fontId="15" fillId="0" borderId="0" xfId="0" applyFont="1"/>
    <xf numFmtId="0" fontId="16" fillId="3" borderId="0" xfId="0" applyFont="1" applyFill="1" applyAlignment="1">
      <alignment horizontal="center" wrapText="1"/>
    </xf>
    <xf numFmtId="0" fontId="16" fillId="4" borderId="0" xfId="0" applyFont="1" applyFill="1" applyAlignment="1">
      <alignment horizontal="center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1" fillId="2" borderId="0" xfId="0" applyFont="1" applyFill="1"/>
    <xf numFmtId="0" fontId="21" fillId="2" borderId="0" xfId="0" applyFont="1" applyFill="1" applyAlignment="1">
      <alignment horizontal="center"/>
    </xf>
    <xf numFmtId="0" fontId="21" fillId="0" borderId="0" xfId="0" applyFont="1" applyFill="1"/>
    <xf numFmtId="0" fontId="21" fillId="0" borderId="0" xfId="0" applyFont="1" applyFill="1" applyAlignment="1">
      <alignment horizontal="center"/>
    </xf>
    <xf numFmtId="0" fontId="18" fillId="0" borderId="0" xfId="0" applyFont="1" applyFill="1"/>
    <xf numFmtId="0" fontId="26" fillId="0" borderId="0" xfId="0" applyFont="1" applyAlignment="1">
      <alignment horizontal="left" vertical="center" readingOrder="1"/>
    </xf>
    <xf numFmtId="0" fontId="19" fillId="0" borderId="1" xfId="0" applyFont="1" applyBorder="1"/>
    <xf numFmtId="6" fontId="22" fillId="0" borderId="1" xfId="1" applyNumberFormat="1" applyFont="1" applyBorder="1" applyAlignment="1">
      <alignment horizontal="right"/>
    </xf>
    <xf numFmtId="6" fontId="24" fillId="0" borderId="1" xfId="1" applyNumberFormat="1" applyFont="1" applyBorder="1"/>
    <xf numFmtId="0" fontId="20" fillId="0" borderId="1" xfId="0" applyFont="1" applyBorder="1"/>
    <xf numFmtId="6" fontId="23" fillId="0" borderId="1" xfId="1" applyNumberFormat="1" applyFont="1" applyBorder="1" applyAlignment="1">
      <alignment horizontal="right"/>
    </xf>
    <xf numFmtId="6" fontId="25" fillId="0" borderId="1" xfId="1" applyNumberFormat="1" applyFont="1" applyBorder="1"/>
    <xf numFmtId="6" fontId="19" fillId="0" borderId="1" xfId="0" applyNumberFormat="1" applyFont="1" applyBorder="1"/>
    <xf numFmtId="0" fontId="0" fillId="0" borderId="1" xfId="0" applyBorder="1"/>
    <xf numFmtId="0" fontId="20" fillId="0" borderId="1" xfId="0" applyFont="1" applyBorder="1" applyAlignment="1">
      <alignment horizontal="right"/>
    </xf>
    <xf numFmtId="6" fontId="23" fillId="0" borderId="1" xfId="1" applyNumberFormat="1" applyFont="1" applyBorder="1"/>
    <xf numFmtId="0" fontId="30" fillId="0" borderId="0" xfId="0" applyFont="1" applyFill="1" applyBorder="1"/>
    <xf numFmtId="3" fontId="30" fillId="0" borderId="0" xfId="0" applyNumberFormat="1" applyFont="1" applyFill="1" applyBorder="1"/>
    <xf numFmtId="0" fontId="31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17" fillId="0" borderId="0" xfId="0" applyFont="1" applyFill="1" applyBorder="1" applyAlignment="1">
      <alignment horizontal="left"/>
    </xf>
    <xf numFmtId="3" fontId="6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Fill="1" applyBorder="1"/>
    <xf numFmtId="0" fontId="0" fillId="8" borderId="0" xfId="0" applyFill="1" applyBorder="1"/>
    <xf numFmtId="166" fontId="6" fillId="8" borderId="0" xfId="0" applyNumberFormat="1" applyFont="1" applyFill="1" applyBorder="1"/>
    <xf numFmtId="0" fontId="20" fillId="0" borderId="0" xfId="0" applyFont="1" applyAlignment="1">
      <alignment horizontal="center"/>
    </xf>
    <xf numFmtId="0" fontId="20" fillId="0" borderId="0" xfId="0" applyFont="1"/>
    <xf numFmtId="1" fontId="0" fillId="0" borderId="0" xfId="0" applyNumberFormat="1" applyBorder="1"/>
    <xf numFmtId="166" fontId="0" fillId="0" borderId="0" xfId="0" applyNumberFormat="1" applyBorder="1"/>
    <xf numFmtId="0" fontId="28" fillId="7" borderId="2" xfId="0" applyFont="1" applyFill="1" applyBorder="1"/>
    <xf numFmtId="165" fontId="28" fillId="7" borderId="2" xfId="0" applyNumberFormat="1" applyFont="1" applyFill="1" applyBorder="1"/>
    <xf numFmtId="0" fontId="30" fillId="0" borderId="2" xfId="0" applyFont="1" applyFill="1" applyBorder="1"/>
    <xf numFmtId="0" fontId="31" fillId="0" borderId="2" xfId="0" applyFont="1" applyFill="1" applyBorder="1" applyAlignment="1">
      <alignment vertical="center" wrapText="1"/>
    </xf>
    <xf numFmtId="3" fontId="30" fillId="0" borderId="2" xfId="0" applyNumberFormat="1" applyFont="1" applyFill="1" applyBorder="1"/>
    <xf numFmtId="0" fontId="31" fillId="0" borderId="2" xfId="0" applyFont="1" applyFill="1" applyBorder="1" applyAlignment="1">
      <alignment vertical="center"/>
    </xf>
    <xf numFmtId="0" fontId="28" fillId="7" borderId="2" xfId="0" applyFont="1" applyFill="1" applyBorder="1" applyAlignment="1">
      <alignment vertical="center" wrapText="1"/>
    </xf>
    <xf numFmtId="0" fontId="31" fillId="0" borderId="2" xfId="0" applyNumberFormat="1" applyFont="1" applyFill="1" applyBorder="1" applyAlignment="1">
      <alignment vertical="center" wrapText="1"/>
    </xf>
    <xf numFmtId="0" fontId="28" fillId="7" borderId="2" xfId="0" applyNumberFormat="1" applyFont="1" applyFill="1" applyBorder="1" applyAlignment="1">
      <alignment vertical="center" wrapText="1"/>
    </xf>
    <xf numFmtId="3" fontId="31" fillId="0" borderId="2" xfId="0" applyNumberFormat="1" applyFont="1" applyFill="1" applyBorder="1"/>
    <xf numFmtId="0" fontId="31" fillId="0" borderId="2" xfId="0" applyNumberFormat="1" applyFont="1" applyFill="1" applyBorder="1" applyAlignment="1">
      <alignment vertical="center"/>
    </xf>
    <xf numFmtId="0" fontId="0" fillId="0" borderId="2" xfId="0" applyBorder="1"/>
    <xf numFmtId="0" fontId="34" fillId="8" borderId="2" xfId="0" applyFont="1" applyFill="1" applyBorder="1" applyAlignment="1">
      <alignment horizontal="center"/>
    </xf>
    <xf numFmtId="3" fontId="34" fillId="8" borderId="2" xfId="0" applyNumberFormat="1" applyFont="1" applyFill="1" applyBorder="1" applyAlignment="1">
      <alignment horizontal="center" vertical="center"/>
    </xf>
    <xf numFmtId="0" fontId="35" fillId="8" borderId="2" xfId="0" applyFont="1" applyFill="1" applyBorder="1"/>
    <xf numFmtId="0" fontId="30" fillId="0" borderId="2" xfId="0" applyFont="1" applyFill="1" applyBorder="1" applyAlignment="1">
      <alignment vertical="center" wrapText="1"/>
    </xf>
    <xf numFmtId="3" fontId="33" fillId="0" borderId="2" xfId="0" applyNumberFormat="1" applyFont="1" applyFill="1" applyBorder="1" applyAlignment="1">
      <alignment vertical="center" wrapText="1"/>
    </xf>
    <xf numFmtId="0" fontId="33" fillId="0" borderId="2" xfId="0" applyFont="1" applyFill="1" applyBorder="1" applyAlignment="1">
      <alignment vertical="center" wrapText="1"/>
    </xf>
    <xf numFmtId="3" fontId="31" fillId="0" borderId="2" xfId="0" applyNumberFormat="1" applyFont="1" applyFill="1" applyBorder="1" applyAlignment="1">
      <alignment horizontal="center" vertical="center" wrapText="1"/>
    </xf>
    <xf numFmtId="0" fontId="31" fillId="0" borderId="2" xfId="0" applyNumberFormat="1" applyFont="1" applyFill="1" applyBorder="1" applyAlignment="1">
      <alignment horizontal="center" vertical="center" wrapText="1"/>
    </xf>
    <xf numFmtId="166" fontId="39" fillId="8" borderId="0" xfId="0" applyNumberFormat="1" applyFont="1" applyFill="1" applyBorder="1" applyAlignment="1">
      <alignment vertical="center" wrapText="1"/>
    </xf>
    <xf numFmtId="0" fontId="6" fillId="8" borderId="6" xfId="0" applyFont="1" applyFill="1" applyBorder="1"/>
    <xf numFmtId="3" fontId="0" fillId="8" borderId="7" xfId="0" applyNumberFormat="1" applyFill="1" applyBorder="1"/>
    <xf numFmtId="166" fontId="36" fillId="8" borderId="8" xfId="0" applyNumberFormat="1" applyFont="1" applyFill="1" applyBorder="1" applyAlignment="1">
      <alignment vertical="center" wrapText="1"/>
    </xf>
    <xf numFmtId="0" fontId="0" fillId="8" borderId="8" xfId="0" applyFill="1" applyBorder="1"/>
    <xf numFmtId="166" fontId="40" fillId="8" borderId="9" xfId="0" applyNumberFormat="1" applyFont="1" applyFill="1" applyBorder="1"/>
    <xf numFmtId="0" fontId="0" fillId="8" borderId="9" xfId="0" applyFill="1" applyBorder="1"/>
    <xf numFmtId="0" fontId="34" fillId="8" borderId="3" xfId="0" applyFont="1" applyFill="1" applyBorder="1" applyAlignment="1">
      <alignment horizontal="center" vertical="center"/>
    </xf>
    <xf numFmtId="3" fontId="34" fillId="8" borderId="4" xfId="0" applyNumberFormat="1" applyFont="1" applyFill="1" applyBorder="1" applyAlignment="1">
      <alignment horizontal="center" vertical="center"/>
    </xf>
    <xf numFmtId="0" fontId="34" fillId="8" borderId="4" xfId="0" applyFont="1" applyFill="1" applyBorder="1" applyAlignment="1">
      <alignment horizontal="center"/>
    </xf>
    <xf numFmtId="3" fontId="29" fillId="8" borderId="5" xfId="0" applyNumberFormat="1" applyFont="1" applyFill="1" applyBorder="1" applyAlignment="1">
      <alignment horizontal="center"/>
    </xf>
    <xf numFmtId="0" fontId="0" fillId="0" borderId="6" xfId="0" applyBorder="1"/>
    <xf numFmtId="3" fontId="0" fillId="0" borderId="7" xfId="0" applyNumberFormat="1" applyFill="1" applyBorder="1"/>
    <xf numFmtId="0" fontId="0" fillId="0" borderId="6" xfId="0" applyFill="1" applyBorder="1"/>
    <xf numFmtId="0" fontId="6" fillId="8" borderId="10" xfId="0" applyFont="1" applyFill="1" applyBorder="1"/>
    <xf numFmtId="3" fontId="0" fillId="8" borderId="11" xfId="0" applyNumberFormat="1" applyFill="1" applyBorder="1"/>
    <xf numFmtId="0" fontId="6" fillId="8" borderId="12" xfId="0" applyFont="1" applyFill="1" applyBorder="1"/>
    <xf numFmtId="3" fontId="0" fillId="8" borderId="13" xfId="0" applyNumberFormat="1" applyFill="1" applyBorder="1"/>
    <xf numFmtId="0" fontId="0" fillId="8" borderId="8" xfId="0" applyFill="1" applyBorder="1" applyAlignment="1"/>
    <xf numFmtId="0" fontId="5" fillId="0" borderId="0" xfId="0" applyFont="1" applyAlignment="1">
      <alignment horizontal="right"/>
    </xf>
    <xf numFmtId="44" fontId="0" fillId="0" borderId="14" xfId="1" applyFont="1" applyBorder="1"/>
    <xf numFmtId="10" fontId="0" fillId="0" borderId="14" xfId="2" applyNumberFormat="1" applyFont="1" applyBorder="1"/>
    <xf numFmtId="0" fontId="45" fillId="0" borderId="0" xfId="0" applyFont="1"/>
    <xf numFmtId="0" fontId="46" fillId="0" borderId="0" xfId="3" applyFont="1" applyAlignment="1">
      <alignment horizontal="right"/>
    </xf>
    <xf numFmtId="0" fontId="45" fillId="0" borderId="0" xfId="0" applyFont="1" applyAlignment="1">
      <alignment horizontal="right"/>
    </xf>
    <xf numFmtId="0" fontId="2" fillId="2" borderId="0" xfId="0" applyFont="1" applyFill="1" applyAlignment="1">
      <alignment horizontal="center" vertical="center" wrapText="1"/>
    </xf>
    <xf numFmtId="164" fontId="8" fillId="0" borderId="0" xfId="0" applyNumberFormat="1" applyFont="1" applyAlignment="1">
      <alignment horizontal="center"/>
    </xf>
    <xf numFmtId="44" fontId="13" fillId="0" borderId="0" xfId="0" applyNumberFormat="1" applyFont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164" fontId="8" fillId="0" borderId="0" xfId="0" applyNumberFormat="1" applyFont="1" applyFill="1" applyBorder="1" applyAlignment="1">
      <alignment horizontal="center"/>
    </xf>
    <xf numFmtId="164" fontId="12" fillId="0" borderId="0" xfId="0" applyNumberFormat="1" applyFont="1" applyAlignment="1">
      <alignment horizontal="center"/>
    </xf>
    <xf numFmtId="164" fontId="10" fillId="0" borderId="0" xfId="0" applyNumberFormat="1" applyFont="1" applyBorder="1" applyAlignment="1">
      <alignment horizontal="center"/>
    </xf>
    <xf numFmtId="164" fontId="9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164" fontId="11" fillId="0" borderId="0" xfId="0" applyNumberFormat="1" applyFont="1" applyBorder="1" applyAlignment="1">
      <alignment horizontal="center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CBE3F2"/>
      <color rgb="FFCDF9CB"/>
      <color rgb="FFFFE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0</xdr:rowOff>
    </xdr:from>
    <xdr:to>
      <xdr:col>5</xdr:col>
      <xdr:colOff>9525</xdr:colOff>
      <xdr:row>1</xdr:row>
      <xdr:rowOff>0</xdr:rowOff>
    </xdr:to>
    <xdr:cxnSp macro="">
      <xdr:nvCxnSpPr>
        <xdr:cNvPr id="3" name="Straight Connector 2"/>
        <xdr:cNvCxnSpPr/>
      </xdr:nvCxnSpPr>
      <xdr:spPr>
        <a:xfrm>
          <a:off x="19050" y="590550"/>
          <a:ext cx="4962525" cy="0"/>
        </a:xfrm>
        <a:prstGeom prst="line">
          <a:avLst/>
        </a:prstGeom>
        <a:ln w="31750">
          <a:solidFill>
            <a:schemeClr val="tx1">
              <a:lumMod val="75000"/>
              <a:lumOff val="2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581025</xdr:rowOff>
    </xdr:from>
    <xdr:to>
      <xdr:col>7</xdr:col>
      <xdr:colOff>3810</xdr:colOff>
      <xdr:row>1</xdr:row>
      <xdr:rowOff>0</xdr:rowOff>
    </xdr:to>
    <xdr:cxnSp macro="">
      <xdr:nvCxnSpPr>
        <xdr:cNvPr id="9" name="Straight Connector 8"/>
        <xdr:cNvCxnSpPr/>
      </xdr:nvCxnSpPr>
      <xdr:spPr>
        <a:xfrm>
          <a:off x="47625" y="581025"/>
          <a:ext cx="7680960" cy="9525"/>
        </a:xfrm>
        <a:prstGeom prst="line">
          <a:avLst/>
        </a:prstGeom>
        <a:ln w="31750">
          <a:solidFill>
            <a:schemeClr val="tx1">
              <a:lumMod val="75000"/>
              <a:lumOff val="2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547686</xdr:colOff>
      <xdr:row>2</xdr:row>
      <xdr:rowOff>276224</xdr:rowOff>
    </xdr:from>
    <xdr:to>
      <xdr:col>7</xdr:col>
      <xdr:colOff>39051</xdr:colOff>
      <xdr:row>2</xdr:row>
      <xdr:rowOff>276224</xdr:rowOff>
    </xdr:to>
    <xdr:cxnSp macro="">
      <xdr:nvCxnSpPr>
        <xdr:cNvPr id="8" name="Straight Connector 7"/>
        <xdr:cNvCxnSpPr/>
      </xdr:nvCxnSpPr>
      <xdr:spPr>
        <a:xfrm>
          <a:off x="952499" y="1204912"/>
          <a:ext cx="4694396" cy="0"/>
        </a:xfrm>
        <a:prstGeom prst="line">
          <a:avLst/>
        </a:prstGeom>
        <a:ln w="317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9524</xdr:colOff>
      <xdr:row>8</xdr:row>
      <xdr:rowOff>219075</xdr:rowOff>
    </xdr:from>
    <xdr:to>
      <xdr:col>7</xdr:col>
      <xdr:colOff>24764</xdr:colOff>
      <xdr:row>8</xdr:row>
      <xdr:rowOff>219075</xdr:rowOff>
    </xdr:to>
    <xdr:cxnSp macro="">
      <xdr:nvCxnSpPr>
        <xdr:cNvPr id="10" name="Straight Connector 9"/>
        <xdr:cNvCxnSpPr/>
      </xdr:nvCxnSpPr>
      <xdr:spPr>
        <a:xfrm>
          <a:off x="971549" y="2438400"/>
          <a:ext cx="4663440" cy="0"/>
        </a:xfrm>
        <a:prstGeom prst="line">
          <a:avLst/>
        </a:prstGeom>
        <a:ln w="317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14</xdr:row>
      <xdr:rowOff>219075</xdr:rowOff>
    </xdr:from>
    <xdr:to>
      <xdr:col>7</xdr:col>
      <xdr:colOff>15240</xdr:colOff>
      <xdr:row>14</xdr:row>
      <xdr:rowOff>219075</xdr:rowOff>
    </xdr:to>
    <xdr:cxnSp macro="">
      <xdr:nvCxnSpPr>
        <xdr:cNvPr id="11" name="Straight Connector 10"/>
        <xdr:cNvCxnSpPr/>
      </xdr:nvCxnSpPr>
      <xdr:spPr>
        <a:xfrm>
          <a:off x="962025" y="3619500"/>
          <a:ext cx="4663440" cy="0"/>
        </a:xfrm>
        <a:prstGeom prst="line">
          <a:avLst/>
        </a:prstGeom>
        <a:ln w="317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26</xdr:row>
      <xdr:rowOff>219075</xdr:rowOff>
    </xdr:from>
    <xdr:to>
      <xdr:col>7</xdr:col>
      <xdr:colOff>15240</xdr:colOff>
      <xdr:row>26</xdr:row>
      <xdr:rowOff>219075</xdr:rowOff>
    </xdr:to>
    <xdr:cxnSp macro="">
      <xdr:nvCxnSpPr>
        <xdr:cNvPr id="12" name="Straight Connector 11"/>
        <xdr:cNvCxnSpPr/>
      </xdr:nvCxnSpPr>
      <xdr:spPr>
        <a:xfrm>
          <a:off x="962025" y="5981700"/>
          <a:ext cx="4663440" cy="0"/>
        </a:xfrm>
        <a:prstGeom prst="line">
          <a:avLst/>
        </a:prstGeom>
        <a:ln w="317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20</xdr:row>
      <xdr:rowOff>219075</xdr:rowOff>
    </xdr:from>
    <xdr:to>
      <xdr:col>7</xdr:col>
      <xdr:colOff>15240</xdr:colOff>
      <xdr:row>20</xdr:row>
      <xdr:rowOff>219075</xdr:rowOff>
    </xdr:to>
    <xdr:cxnSp macro="">
      <xdr:nvCxnSpPr>
        <xdr:cNvPr id="13" name="Straight Connector 12"/>
        <xdr:cNvCxnSpPr/>
      </xdr:nvCxnSpPr>
      <xdr:spPr>
        <a:xfrm>
          <a:off x="962025" y="4800600"/>
          <a:ext cx="4663440" cy="0"/>
        </a:xfrm>
        <a:prstGeom prst="line">
          <a:avLst/>
        </a:prstGeom>
        <a:ln w="317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0</xdr:row>
      <xdr:rowOff>609600</xdr:rowOff>
    </xdr:from>
    <xdr:to>
      <xdr:col>10</xdr:col>
      <xdr:colOff>3810</xdr:colOff>
      <xdr:row>1</xdr:row>
      <xdr:rowOff>9525</xdr:rowOff>
    </xdr:to>
    <xdr:cxnSp macro="">
      <xdr:nvCxnSpPr>
        <xdr:cNvPr id="54" name="Straight Connector 53"/>
        <xdr:cNvCxnSpPr/>
      </xdr:nvCxnSpPr>
      <xdr:spPr>
        <a:xfrm>
          <a:off x="9525" y="609600"/>
          <a:ext cx="8138160" cy="19050"/>
        </a:xfrm>
        <a:prstGeom prst="line">
          <a:avLst/>
        </a:prstGeom>
        <a:ln w="31750">
          <a:solidFill>
            <a:schemeClr val="tx1">
              <a:lumMod val="75000"/>
              <a:lumOff val="2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Metro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yourwealthinhand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showGridLines="0" showRowColHeaders="0" showRuler="0" view="pageLayout" topLeftCell="A19" zoomScaleNormal="100" workbookViewId="0">
      <selection activeCell="A42" sqref="A42"/>
    </sheetView>
  </sheetViews>
  <sheetFormatPr defaultRowHeight="15" x14ac:dyDescent="0.25"/>
  <cols>
    <col min="1" max="1" width="30.7109375" customWidth="1"/>
    <col min="2" max="2" width="12.28515625" customWidth="1"/>
    <col min="3" max="3" width="3.7109375" customWidth="1"/>
    <col min="4" max="4" width="30.7109375" customWidth="1"/>
    <col min="5" max="5" width="12.28515625" customWidth="1"/>
  </cols>
  <sheetData>
    <row r="1" spans="1:10" ht="46.5" x14ac:dyDescent="0.7">
      <c r="A1" s="44" t="s">
        <v>71</v>
      </c>
      <c r="B1" s="45"/>
      <c r="C1" s="46"/>
      <c r="D1" s="46"/>
      <c r="E1" s="45"/>
      <c r="F1" s="47"/>
      <c r="G1" s="47"/>
      <c r="H1" s="47"/>
      <c r="I1" s="47"/>
      <c r="J1" s="47"/>
    </row>
    <row r="2" spans="1:10" ht="5.25" customHeight="1" x14ac:dyDescent="0.7">
      <c r="A2" s="44"/>
      <c r="B2" s="45"/>
      <c r="C2" s="46"/>
      <c r="D2" s="46"/>
      <c r="E2" s="45"/>
      <c r="F2" s="47"/>
      <c r="G2" s="47"/>
      <c r="H2" s="47"/>
      <c r="I2" s="47"/>
      <c r="J2" s="47"/>
    </row>
    <row r="3" spans="1:10" ht="19.5" x14ac:dyDescent="0.3">
      <c r="A3" s="82" t="s">
        <v>42</v>
      </c>
      <c r="B3" s="83" t="s">
        <v>11</v>
      </c>
      <c r="C3" s="84"/>
      <c r="D3" s="84" t="s">
        <v>42</v>
      </c>
      <c r="E3" s="85" t="s">
        <v>11</v>
      </c>
    </row>
    <row r="4" spans="1:10" ht="15.75" customHeight="1" x14ac:dyDescent="0.3">
      <c r="A4" s="55" t="s">
        <v>72</v>
      </c>
      <c r="B4" s="56">
        <f>SUM(B5:B7)</f>
        <v>0</v>
      </c>
      <c r="C4" s="57"/>
      <c r="D4" s="55" t="s">
        <v>50</v>
      </c>
      <c r="E4" s="56">
        <f>SUM(E5:E9)</f>
        <v>0</v>
      </c>
    </row>
    <row r="5" spans="1:10" ht="15.75" customHeight="1" x14ac:dyDescent="0.25">
      <c r="A5" s="58" t="s">
        <v>73</v>
      </c>
      <c r="B5" s="59"/>
      <c r="C5" s="57"/>
      <c r="D5" s="60" t="s">
        <v>84</v>
      </c>
      <c r="E5" s="59"/>
    </row>
    <row r="6" spans="1:10" ht="15.75" customHeight="1" x14ac:dyDescent="0.25">
      <c r="A6" s="60" t="s">
        <v>74</v>
      </c>
      <c r="B6" s="59"/>
      <c r="C6" s="57"/>
      <c r="D6" s="58" t="s">
        <v>52</v>
      </c>
      <c r="E6" s="59"/>
    </row>
    <row r="7" spans="1:10" ht="15.75" customHeight="1" x14ac:dyDescent="0.25">
      <c r="A7" s="58" t="s">
        <v>75</v>
      </c>
      <c r="B7" s="59"/>
      <c r="C7" s="57"/>
      <c r="D7" s="58" t="s">
        <v>53</v>
      </c>
      <c r="E7" s="59"/>
    </row>
    <row r="8" spans="1:10" ht="15.75" customHeight="1" x14ac:dyDescent="0.3">
      <c r="A8" s="61" t="s">
        <v>76</v>
      </c>
      <c r="B8" s="56">
        <f>SUM(B9:B14)</f>
        <v>0</v>
      </c>
      <c r="C8" s="57"/>
      <c r="D8" s="58" t="s">
        <v>85</v>
      </c>
      <c r="E8" s="59"/>
    </row>
    <row r="9" spans="1:10" ht="15.75" customHeight="1" x14ac:dyDescent="0.25">
      <c r="A9" s="58" t="s">
        <v>77</v>
      </c>
      <c r="B9" s="59"/>
      <c r="C9" s="57"/>
      <c r="D9" s="57" t="s">
        <v>30</v>
      </c>
      <c r="E9" s="59"/>
    </row>
    <row r="10" spans="1:10" ht="15.75" customHeight="1" x14ac:dyDescent="0.3">
      <c r="A10" s="58" t="s">
        <v>54</v>
      </c>
      <c r="B10" s="59"/>
      <c r="C10" s="57"/>
      <c r="D10" s="61" t="s">
        <v>86</v>
      </c>
      <c r="E10" s="56">
        <f>SUM(E11:E20)</f>
        <v>0</v>
      </c>
    </row>
    <row r="11" spans="1:10" ht="15.75" customHeight="1" x14ac:dyDescent="0.25">
      <c r="A11" s="58" t="s">
        <v>55</v>
      </c>
      <c r="B11" s="59"/>
      <c r="C11" s="57"/>
      <c r="D11" s="58" t="s">
        <v>60</v>
      </c>
      <c r="E11" s="59"/>
    </row>
    <row r="12" spans="1:10" ht="15.75" customHeight="1" x14ac:dyDescent="0.25">
      <c r="A12" s="60" t="s">
        <v>56</v>
      </c>
      <c r="B12" s="59"/>
      <c r="C12" s="57"/>
      <c r="D12" s="57" t="s">
        <v>87</v>
      </c>
      <c r="E12" s="59"/>
    </row>
    <row r="13" spans="1:10" ht="15.75" customHeight="1" x14ac:dyDescent="0.25">
      <c r="A13" s="58" t="s">
        <v>49</v>
      </c>
      <c r="B13" s="59"/>
      <c r="C13" s="57"/>
      <c r="D13" s="57" t="s">
        <v>88</v>
      </c>
      <c r="E13" s="59"/>
    </row>
    <row r="14" spans="1:10" ht="15.75" customHeight="1" x14ac:dyDescent="0.25">
      <c r="A14" s="58" t="s">
        <v>51</v>
      </c>
      <c r="B14" s="59"/>
      <c r="C14" s="57"/>
      <c r="D14" s="57" t="s">
        <v>61</v>
      </c>
      <c r="E14" s="59"/>
    </row>
    <row r="15" spans="1:10" ht="15.75" customHeight="1" x14ac:dyDescent="0.3">
      <c r="A15" s="55" t="s">
        <v>57</v>
      </c>
      <c r="B15" s="56">
        <f>SUM(B16:B17)</f>
        <v>0</v>
      </c>
      <c r="C15" s="57"/>
      <c r="D15" s="58" t="s">
        <v>62</v>
      </c>
      <c r="E15" s="59"/>
    </row>
    <row r="16" spans="1:10" ht="15.75" customHeight="1" x14ac:dyDescent="0.25">
      <c r="A16" s="57" t="s">
        <v>58</v>
      </c>
      <c r="B16" s="59"/>
      <c r="C16" s="57"/>
      <c r="D16" s="58" t="s">
        <v>89</v>
      </c>
      <c r="E16" s="59"/>
    </row>
    <row r="17" spans="1:5" ht="15.75" customHeight="1" x14ac:dyDescent="0.25">
      <c r="A17" s="62" t="s">
        <v>78</v>
      </c>
      <c r="B17" s="59"/>
      <c r="C17" s="57"/>
      <c r="D17" s="60" t="s">
        <v>64</v>
      </c>
      <c r="E17" s="59"/>
    </row>
    <row r="18" spans="1:5" ht="15.75" customHeight="1" x14ac:dyDescent="0.3">
      <c r="A18" s="63" t="s">
        <v>43</v>
      </c>
      <c r="B18" s="56">
        <f>SUM(B19:B26)</f>
        <v>0</v>
      </c>
      <c r="C18" s="57"/>
      <c r="D18" s="58" t="s">
        <v>90</v>
      </c>
      <c r="E18" s="59"/>
    </row>
    <row r="19" spans="1:5" ht="15.75" customHeight="1" x14ac:dyDescent="0.25">
      <c r="A19" s="62" t="s">
        <v>79</v>
      </c>
      <c r="B19" s="64"/>
      <c r="C19" s="57"/>
      <c r="D19" s="57" t="s">
        <v>91</v>
      </c>
      <c r="E19" s="59"/>
    </row>
    <row r="20" spans="1:5" ht="15.75" customHeight="1" x14ac:dyDescent="0.25">
      <c r="A20" s="62" t="s">
        <v>80</v>
      </c>
      <c r="B20" s="64"/>
      <c r="C20" s="57"/>
      <c r="D20" s="57" t="s">
        <v>51</v>
      </c>
      <c r="E20" s="59"/>
    </row>
    <row r="21" spans="1:5" ht="15.75" customHeight="1" x14ac:dyDescent="0.3">
      <c r="A21" s="62" t="s">
        <v>81</v>
      </c>
      <c r="B21" s="64"/>
      <c r="C21" s="57"/>
      <c r="D21" s="55" t="s">
        <v>92</v>
      </c>
      <c r="E21" s="56">
        <f>SUM(E22:E25)</f>
        <v>0</v>
      </c>
    </row>
    <row r="22" spans="1:5" ht="15.75" customHeight="1" x14ac:dyDescent="0.25">
      <c r="A22" s="65" t="s">
        <v>45</v>
      </c>
      <c r="B22" s="64"/>
      <c r="C22" s="57"/>
      <c r="D22" s="58" t="s">
        <v>47</v>
      </c>
      <c r="E22" s="59"/>
    </row>
    <row r="23" spans="1:5" ht="15.75" customHeight="1" x14ac:dyDescent="0.25">
      <c r="A23" s="62" t="s">
        <v>46</v>
      </c>
      <c r="B23" s="64"/>
      <c r="C23" s="57"/>
      <c r="D23" s="58" t="s">
        <v>63</v>
      </c>
      <c r="E23" s="59"/>
    </row>
    <row r="24" spans="1:5" ht="15.75" customHeight="1" x14ac:dyDescent="0.25">
      <c r="A24" s="57" t="s">
        <v>48</v>
      </c>
      <c r="B24" s="59"/>
      <c r="C24" s="57"/>
      <c r="D24" s="57" t="s">
        <v>93</v>
      </c>
      <c r="E24" s="59"/>
    </row>
    <row r="25" spans="1:5" ht="15.75" customHeight="1" x14ac:dyDescent="0.25">
      <c r="A25" s="57" t="s">
        <v>82</v>
      </c>
      <c r="B25" s="59"/>
      <c r="C25" s="57"/>
      <c r="D25" s="57" t="s">
        <v>51</v>
      </c>
      <c r="E25" s="59"/>
    </row>
    <row r="26" spans="1:5" ht="15.75" customHeight="1" x14ac:dyDescent="0.3">
      <c r="A26" s="62" t="s">
        <v>51</v>
      </c>
      <c r="B26" s="59"/>
      <c r="C26" s="57"/>
      <c r="D26" s="61" t="s">
        <v>44</v>
      </c>
      <c r="E26" s="56">
        <f>SUM(E27:E29)</f>
        <v>0</v>
      </c>
    </row>
    <row r="27" spans="1:5" ht="15.75" customHeight="1" x14ac:dyDescent="0.3">
      <c r="A27" s="55" t="s">
        <v>59</v>
      </c>
      <c r="B27" s="56">
        <f>SUM(B28)</f>
        <v>0</v>
      </c>
      <c r="C27" s="57"/>
      <c r="D27" s="58" t="s">
        <v>95</v>
      </c>
      <c r="E27" s="59"/>
    </row>
    <row r="28" spans="1:5" ht="15.75" customHeight="1" x14ac:dyDescent="0.25">
      <c r="A28" s="57" t="s">
        <v>83</v>
      </c>
      <c r="B28" s="59"/>
      <c r="C28" s="57"/>
      <c r="D28" s="58" t="s">
        <v>94</v>
      </c>
      <c r="E28" s="59"/>
    </row>
    <row r="29" spans="1:5" ht="15.75" customHeight="1" x14ac:dyDescent="0.25">
      <c r="A29" s="66"/>
      <c r="B29" s="59"/>
      <c r="C29" s="57"/>
      <c r="D29" s="58" t="s">
        <v>51</v>
      </c>
      <c r="E29" s="59"/>
    </row>
    <row r="30" spans="1:5" ht="15.75" x14ac:dyDescent="0.25">
      <c r="A30" s="86"/>
      <c r="B30" s="41"/>
      <c r="C30" s="40"/>
      <c r="D30" s="42"/>
      <c r="E30" s="87"/>
    </row>
    <row r="31" spans="1:5" ht="19.5" x14ac:dyDescent="0.3">
      <c r="A31" s="67" t="s">
        <v>65</v>
      </c>
      <c r="B31" s="68" t="s">
        <v>11</v>
      </c>
      <c r="C31" s="69"/>
      <c r="D31" s="67" t="s">
        <v>65</v>
      </c>
      <c r="E31" s="68" t="s">
        <v>11</v>
      </c>
    </row>
    <row r="32" spans="1:5" ht="15.75" x14ac:dyDescent="0.25">
      <c r="A32" s="57" t="s">
        <v>66</v>
      </c>
      <c r="B32" s="59"/>
      <c r="C32" s="57"/>
      <c r="D32" s="57" t="s">
        <v>96</v>
      </c>
      <c r="E32" s="59"/>
    </row>
    <row r="33" spans="1:5" ht="15.75" x14ac:dyDescent="0.25">
      <c r="A33" s="70" t="s">
        <v>67</v>
      </c>
      <c r="B33" s="71"/>
      <c r="C33" s="72"/>
      <c r="D33" s="57" t="s">
        <v>98</v>
      </c>
      <c r="E33" s="59"/>
    </row>
    <row r="34" spans="1:5" ht="15.75" x14ac:dyDescent="0.25">
      <c r="A34" s="62" t="s">
        <v>68</v>
      </c>
      <c r="B34" s="73"/>
      <c r="C34" s="74"/>
      <c r="D34" s="57"/>
      <c r="E34" s="59"/>
    </row>
    <row r="35" spans="1:5" ht="16.5" thickBot="1" x14ac:dyDescent="0.3">
      <c r="A35" s="88"/>
      <c r="B35" s="41"/>
      <c r="C35" s="43"/>
      <c r="D35" s="43"/>
      <c r="E35" s="87"/>
    </row>
    <row r="36" spans="1:5" ht="18.75" x14ac:dyDescent="0.3">
      <c r="A36" s="89" t="s">
        <v>69</v>
      </c>
      <c r="B36" s="78">
        <f>B32+B33+B34+E32+E33</f>
        <v>0</v>
      </c>
      <c r="C36" s="79"/>
      <c r="D36" s="93" t="s">
        <v>101</v>
      </c>
      <c r="E36" s="90"/>
    </row>
    <row r="37" spans="1:5" ht="18.75" x14ac:dyDescent="0.3">
      <c r="A37" s="76" t="s">
        <v>70</v>
      </c>
      <c r="B37" s="75">
        <f>B4+B8+B15+B18+B27+E4+E10+E21+E26</f>
        <v>0</v>
      </c>
      <c r="C37" s="49"/>
      <c r="D37" s="49" t="s">
        <v>99</v>
      </c>
      <c r="E37" s="77"/>
    </row>
    <row r="38" spans="1:5" ht="18.75" x14ac:dyDescent="0.3">
      <c r="A38" s="76"/>
      <c r="B38" s="50"/>
      <c r="C38" s="49"/>
      <c r="D38" s="49" t="s">
        <v>104</v>
      </c>
      <c r="E38" s="77"/>
    </row>
    <row r="39" spans="1:5" ht="19.5" thickBot="1" x14ac:dyDescent="0.35">
      <c r="A39" s="91" t="s">
        <v>97</v>
      </c>
      <c r="B39" s="80">
        <f>+B36-B37</f>
        <v>0</v>
      </c>
      <c r="C39" s="81"/>
      <c r="D39" s="81" t="s">
        <v>102</v>
      </c>
      <c r="E39" s="92"/>
    </row>
    <row r="40" spans="1:5" x14ac:dyDescent="0.25">
      <c r="E40" s="43"/>
    </row>
    <row r="41" spans="1:5" x14ac:dyDescent="0.25">
      <c r="A41" s="48" t="s">
        <v>100</v>
      </c>
      <c r="B41" s="43"/>
      <c r="C41" s="43"/>
      <c r="D41" s="43"/>
      <c r="E41" s="43"/>
    </row>
    <row r="42" spans="1:5" x14ac:dyDescent="0.25">
      <c r="A42" s="48" t="s">
        <v>103</v>
      </c>
      <c r="B42" s="43"/>
      <c r="C42" s="43"/>
      <c r="D42" s="43"/>
    </row>
  </sheetData>
  <customSheetViews>
    <customSheetView guid="{47D08930-93A7-4F36-8B85-377AAA2B60F2}" showPageBreaks="1">
      <selection activeCell="G32" sqref="G32"/>
    </customSheetView>
  </customSheetViews>
  <pageMargins left="0.7" right="0.7" top="0.75" bottom="0.75" header="0.3" footer="0.3"/>
  <pageSetup orientation="portrait" r:id="rId1"/>
  <headerFooter scaleWithDoc="0">
    <oddHeader xml:space="preserve">&amp;C   </oddHeader>
    <oddFooter>&amp;C   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GridLines="0" showRowColHeaders="0" showRuler="0" view="pageLayout" zoomScaleNormal="100" zoomScaleSheetLayoutView="100" workbookViewId="0"/>
  </sheetViews>
  <sheetFormatPr defaultRowHeight="15" x14ac:dyDescent="0.25"/>
  <cols>
    <col min="1" max="1" width="30.7109375" customWidth="1"/>
    <col min="2" max="2" width="15.7109375" customWidth="1"/>
    <col min="3" max="3" width="4.7109375" customWidth="1"/>
    <col min="4" max="4" width="30.7109375" customWidth="1"/>
    <col min="5" max="5" width="15.7109375" customWidth="1"/>
    <col min="9" max="9" width="15.7109375" customWidth="1"/>
  </cols>
  <sheetData>
    <row r="1" spans="1:9" ht="46.5" x14ac:dyDescent="0.7">
      <c r="A1" s="21" t="s">
        <v>20</v>
      </c>
    </row>
    <row r="2" spans="1:9" ht="5.25" customHeight="1" x14ac:dyDescent="0.25"/>
    <row r="3" spans="1:9" s="22" customFormat="1" ht="20.25" customHeight="1" x14ac:dyDescent="0.35">
      <c r="A3" s="24" t="s">
        <v>21</v>
      </c>
      <c r="B3" s="25" t="s">
        <v>11</v>
      </c>
      <c r="C3" s="25"/>
      <c r="D3" s="24" t="s">
        <v>22</v>
      </c>
      <c r="E3" s="25" t="s">
        <v>11</v>
      </c>
    </row>
    <row r="4" spans="1:9" s="28" customFormat="1" ht="5.25" customHeight="1" x14ac:dyDescent="0.35">
      <c r="A4" s="26"/>
      <c r="B4" s="27"/>
      <c r="C4" s="27"/>
      <c r="D4" s="26"/>
      <c r="E4" s="27"/>
    </row>
    <row r="5" spans="1:9" ht="20.25" customHeight="1" x14ac:dyDescent="0.3">
      <c r="A5" s="30" t="s">
        <v>24</v>
      </c>
      <c r="B5" s="31"/>
      <c r="C5" s="31"/>
      <c r="D5" s="30" t="s">
        <v>33</v>
      </c>
      <c r="E5" s="32"/>
    </row>
    <row r="6" spans="1:9" ht="20.25" customHeight="1" x14ac:dyDescent="0.3">
      <c r="A6" s="30" t="s">
        <v>27</v>
      </c>
      <c r="B6" s="31"/>
      <c r="C6" s="31"/>
      <c r="D6" s="30" t="s">
        <v>34</v>
      </c>
      <c r="E6" s="32"/>
    </row>
    <row r="7" spans="1:9" ht="20.25" customHeight="1" x14ac:dyDescent="0.3">
      <c r="A7" s="30" t="s">
        <v>26</v>
      </c>
      <c r="B7" s="31"/>
      <c r="C7" s="31"/>
      <c r="D7" s="30" t="s">
        <v>36</v>
      </c>
      <c r="E7" s="32"/>
      <c r="I7" s="53"/>
    </row>
    <row r="8" spans="1:9" ht="20.25" customHeight="1" x14ac:dyDescent="0.3">
      <c r="A8" s="30" t="s">
        <v>23</v>
      </c>
      <c r="B8" s="31"/>
      <c r="C8" s="31"/>
      <c r="D8" s="30" t="s">
        <v>35</v>
      </c>
      <c r="E8" s="32"/>
      <c r="I8" s="15"/>
    </row>
    <row r="9" spans="1:9" ht="20.25" customHeight="1" x14ac:dyDescent="0.3">
      <c r="A9" s="30" t="s">
        <v>25</v>
      </c>
      <c r="B9" s="31"/>
      <c r="C9" s="31"/>
      <c r="D9" s="30" t="s">
        <v>37</v>
      </c>
      <c r="E9" s="32"/>
      <c r="I9" s="53"/>
    </row>
    <row r="10" spans="1:9" ht="20.25" customHeight="1" x14ac:dyDescent="0.3">
      <c r="A10" s="30" t="s">
        <v>28</v>
      </c>
      <c r="B10" s="31"/>
      <c r="C10" s="31"/>
      <c r="D10" s="30" t="s">
        <v>38</v>
      </c>
      <c r="E10" s="32"/>
      <c r="I10" s="15"/>
    </row>
    <row r="11" spans="1:9" ht="20.25" customHeight="1" x14ac:dyDescent="0.3">
      <c r="A11" s="30" t="s">
        <v>29</v>
      </c>
      <c r="B11" s="31"/>
      <c r="C11" s="31"/>
      <c r="D11" s="30"/>
      <c r="E11" s="32"/>
      <c r="I11" s="54"/>
    </row>
    <row r="12" spans="1:9" ht="20.25" customHeight="1" x14ac:dyDescent="0.3">
      <c r="A12" s="30" t="s">
        <v>30</v>
      </c>
      <c r="B12" s="31"/>
      <c r="C12" s="31"/>
      <c r="D12" s="30"/>
      <c r="E12" s="32"/>
    </row>
    <row r="13" spans="1:9" ht="20.25" customHeight="1" x14ac:dyDescent="0.3">
      <c r="A13" s="30" t="s">
        <v>31</v>
      </c>
      <c r="B13" s="31"/>
      <c r="C13" s="31"/>
      <c r="D13" s="30"/>
      <c r="E13" s="32"/>
    </row>
    <row r="14" spans="1:9" ht="20.25" customHeight="1" x14ac:dyDescent="0.3">
      <c r="A14" s="30" t="s">
        <v>32</v>
      </c>
      <c r="B14" s="31"/>
      <c r="C14" s="31"/>
      <c r="D14" s="30"/>
      <c r="E14" s="32"/>
    </row>
    <row r="15" spans="1:9" ht="20.25" customHeight="1" x14ac:dyDescent="0.3">
      <c r="A15" s="30"/>
      <c r="B15" s="31"/>
      <c r="C15" s="31"/>
      <c r="D15" s="30"/>
      <c r="E15" s="32"/>
    </row>
    <row r="16" spans="1:9" ht="20.25" customHeight="1" x14ac:dyDescent="0.3">
      <c r="A16" s="30"/>
      <c r="B16" s="31"/>
      <c r="C16" s="31"/>
      <c r="D16" s="30"/>
      <c r="E16" s="32"/>
    </row>
    <row r="17" spans="1:9" ht="20.25" customHeight="1" x14ac:dyDescent="0.3">
      <c r="A17" s="30"/>
      <c r="B17" s="31"/>
      <c r="C17" s="31"/>
      <c r="D17" s="30"/>
      <c r="E17" s="32"/>
    </row>
    <row r="18" spans="1:9" ht="20.25" customHeight="1" x14ac:dyDescent="0.3">
      <c r="A18" s="33" t="s">
        <v>39</v>
      </c>
      <c r="B18" s="34">
        <f>SUM(B5:B17)</f>
        <v>0</v>
      </c>
      <c r="C18" s="34"/>
      <c r="D18" s="33" t="s">
        <v>40</v>
      </c>
      <c r="E18" s="35">
        <f>SUM(E5:E17)</f>
        <v>0</v>
      </c>
    </row>
    <row r="19" spans="1:9" ht="17.25" x14ac:dyDescent="0.3">
      <c r="A19" s="30"/>
      <c r="B19" s="30"/>
      <c r="C19" s="30"/>
      <c r="D19" s="30"/>
      <c r="E19" s="36"/>
      <c r="I19" s="51"/>
    </row>
    <row r="20" spans="1:9" ht="17.25" x14ac:dyDescent="0.3">
      <c r="A20" s="30"/>
      <c r="B20" s="30"/>
      <c r="C20" s="30"/>
      <c r="D20" s="30"/>
      <c r="E20" s="36"/>
      <c r="I20" s="51"/>
    </row>
    <row r="21" spans="1:9" ht="17.25" x14ac:dyDescent="0.3">
      <c r="A21" s="30"/>
      <c r="B21" s="37"/>
      <c r="C21" s="37"/>
      <c r="D21" s="38" t="s">
        <v>41</v>
      </c>
      <c r="E21" s="39">
        <f>+B18-E18</f>
        <v>0</v>
      </c>
      <c r="I21" s="52"/>
    </row>
    <row r="22" spans="1:9" ht="17.25" x14ac:dyDescent="0.3">
      <c r="A22" s="23"/>
      <c r="B22" s="23"/>
      <c r="C22" s="23"/>
      <c r="D22" s="23"/>
      <c r="E22" s="23"/>
    </row>
    <row r="23" spans="1:9" ht="17.25" x14ac:dyDescent="0.3">
      <c r="A23" s="29" t="s">
        <v>108</v>
      </c>
      <c r="B23" s="23"/>
      <c r="C23" s="23"/>
      <c r="D23" s="23"/>
      <c r="E23" s="23"/>
    </row>
    <row r="24" spans="1:9" ht="17.25" x14ac:dyDescent="0.3">
      <c r="A24" s="29" t="s">
        <v>106</v>
      </c>
      <c r="B24" s="23"/>
      <c r="C24" s="23"/>
      <c r="D24" s="23"/>
      <c r="E24" s="23"/>
    </row>
    <row r="25" spans="1:9" ht="17.25" x14ac:dyDescent="0.3">
      <c r="A25" s="23" t="s">
        <v>109</v>
      </c>
      <c r="B25" s="23"/>
      <c r="C25" s="23"/>
      <c r="D25" s="23"/>
      <c r="E25" s="23"/>
    </row>
    <row r="26" spans="1:9" ht="17.25" x14ac:dyDescent="0.3">
      <c r="A26" s="23" t="s">
        <v>107</v>
      </c>
      <c r="B26" s="23"/>
      <c r="C26" s="23"/>
      <c r="D26" s="23"/>
      <c r="E26" s="23"/>
    </row>
    <row r="27" spans="1:9" ht="17.25" x14ac:dyDescent="0.3">
      <c r="A27" s="23" t="s">
        <v>105</v>
      </c>
    </row>
  </sheetData>
  <customSheetViews>
    <customSheetView guid="{47D08930-93A7-4F36-8B85-377AAA2B60F2}" showPageBreaks="1" showGridLines="0" showRowCol="0" view="pageLayout" showRuler="0"/>
  </customSheetViews>
  <pageMargins left="0.7" right="0.7" top="0.75" bottom="0.75" header="0.3" footer="0.3"/>
  <pageSetup orientation="landscape" r:id="rId1"/>
  <headerFooter>
    <oddHeader xml:space="preserve">&amp;C   </oddHeader>
    <oddFooter>&amp;C   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showRowColHeaders="0" tabSelected="1" showRuler="0" view="pageLayout" zoomScaleNormal="100" zoomScaleSheetLayoutView="120" workbookViewId="0">
      <selection activeCell="D4" sqref="D4"/>
    </sheetView>
  </sheetViews>
  <sheetFormatPr defaultRowHeight="15" x14ac:dyDescent="0.25"/>
  <cols>
    <col min="1" max="1" width="5.5703125" customWidth="1"/>
    <col min="2" max="2" width="7.85546875" style="4" customWidth="1"/>
    <col min="3" max="3" width="24.28515625" customWidth="1"/>
    <col min="4" max="4" width="14" customWidth="1"/>
    <col min="5" max="5" width="8.5703125" customWidth="1"/>
    <col min="6" max="6" width="7.85546875" hidden="1" customWidth="1"/>
    <col min="7" max="7" width="18.140625" customWidth="1"/>
    <col min="8" max="8" width="12.85546875" customWidth="1"/>
    <col min="9" max="9" width="15.140625" customWidth="1"/>
    <col min="10" max="10" width="15.7109375" customWidth="1"/>
    <col min="12" max="12" width="9.85546875" customWidth="1"/>
  </cols>
  <sheetData>
    <row r="1" spans="1:12" ht="48.75" x14ac:dyDescent="0.85">
      <c r="A1" s="18" t="s">
        <v>0</v>
      </c>
      <c r="B1" s="3"/>
    </row>
    <row r="2" spans="1:12" ht="24" customHeight="1" x14ac:dyDescent="0.85">
      <c r="A2" s="1"/>
      <c r="B2" s="3"/>
      <c r="G2" s="100" t="s">
        <v>12</v>
      </c>
    </row>
    <row r="3" spans="1:12" ht="23.25" customHeight="1" x14ac:dyDescent="0.3">
      <c r="A3" s="6" t="s">
        <v>1</v>
      </c>
      <c r="B3" s="6"/>
      <c r="C3" s="11" t="s">
        <v>13</v>
      </c>
      <c r="D3" s="12" t="s">
        <v>11</v>
      </c>
      <c r="G3" s="100"/>
    </row>
    <row r="4" spans="1:12" x14ac:dyDescent="0.25">
      <c r="B4" t="s">
        <v>2</v>
      </c>
      <c r="D4" s="95"/>
      <c r="E4" s="13"/>
      <c r="G4" s="15"/>
    </row>
    <row r="5" spans="1:12" x14ac:dyDescent="0.25">
      <c r="B5" t="s">
        <v>3</v>
      </c>
      <c r="D5" s="95"/>
      <c r="E5" s="13"/>
      <c r="G5" s="15"/>
    </row>
    <row r="6" spans="1:12" ht="15" customHeight="1" x14ac:dyDescent="0.25">
      <c r="B6" t="s">
        <v>4</v>
      </c>
      <c r="D6" s="96"/>
      <c r="E6" s="13"/>
      <c r="F6" s="101" t="e">
        <f>NPER(D6/12,-(D5+D7),D4,0)</f>
        <v>#DIV/0!</v>
      </c>
      <c r="G6" s="104">
        <f>IFERROR(F6,0)</f>
        <v>0</v>
      </c>
    </row>
    <row r="7" spans="1:12" ht="15" customHeight="1" x14ac:dyDescent="0.25">
      <c r="B7" t="s">
        <v>5</v>
      </c>
      <c r="D7" s="95"/>
      <c r="E7" s="13"/>
      <c r="F7" s="101"/>
      <c r="G7" s="104"/>
    </row>
    <row r="8" spans="1:12" ht="14.25" customHeight="1" x14ac:dyDescent="0.25">
      <c r="E8" s="13"/>
      <c r="G8" s="15"/>
    </row>
    <row r="9" spans="1:12" ht="18.75" x14ac:dyDescent="0.3">
      <c r="A9" s="7" t="s">
        <v>10</v>
      </c>
      <c r="B9" s="7"/>
      <c r="C9" s="11" t="s">
        <v>13</v>
      </c>
      <c r="E9" s="13"/>
      <c r="G9" s="15"/>
    </row>
    <row r="10" spans="1:12" ht="15" customHeight="1" x14ac:dyDescent="0.3">
      <c r="A10" s="2"/>
      <c r="B10" t="s">
        <v>2</v>
      </c>
      <c r="D10" s="95"/>
      <c r="E10" s="13"/>
      <c r="G10" s="15"/>
    </row>
    <row r="11" spans="1:12" ht="15" customHeight="1" x14ac:dyDescent="0.3">
      <c r="A11" s="2"/>
      <c r="B11" t="s">
        <v>3</v>
      </c>
      <c r="D11" s="95"/>
      <c r="E11" s="13"/>
      <c r="G11" s="15"/>
      <c r="I11" s="19" t="s">
        <v>14</v>
      </c>
      <c r="J11" s="102">
        <f>D5+D7+D11+D13+D17+D19+D23+D25+D29+D31</f>
        <v>0</v>
      </c>
      <c r="L11" s="12"/>
    </row>
    <row r="12" spans="1:12" ht="15" customHeight="1" x14ac:dyDescent="0.3">
      <c r="A12" s="2"/>
      <c r="B12" t="s">
        <v>4</v>
      </c>
      <c r="D12" s="96"/>
      <c r="E12" s="13"/>
      <c r="F12" s="107" t="e">
        <f>NPER(D12/12,-(D11+D13),D10,0)</f>
        <v>#DIV/0!</v>
      </c>
      <c r="G12" s="103">
        <f>IFERROR(F12,0)</f>
        <v>0</v>
      </c>
      <c r="I12" s="19" t="s">
        <v>15</v>
      </c>
      <c r="J12" s="102"/>
      <c r="L12" s="12"/>
    </row>
    <row r="13" spans="1:12" ht="15" customHeight="1" x14ac:dyDescent="0.3">
      <c r="A13" s="2"/>
      <c r="B13" t="s">
        <v>5</v>
      </c>
      <c r="D13" s="95"/>
      <c r="E13" s="13"/>
      <c r="F13" s="107"/>
      <c r="G13" s="103"/>
      <c r="I13" s="19" t="s">
        <v>16</v>
      </c>
      <c r="J13" s="102"/>
      <c r="L13" s="12"/>
    </row>
    <row r="14" spans="1:12" ht="14.25" customHeight="1" x14ac:dyDescent="0.3">
      <c r="A14" s="2"/>
      <c r="B14" s="5"/>
      <c r="E14" s="13"/>
      <c r="G14" s="15"/>
      <c r="L14" s="12"/>
    </row>
    <row r="15" spans="1:12" ht="18.75" x14ac:dyDescent="0.3">
      <c r="A15" s="8" t="s">
        <v>9</v>
      </c>
      <c r="B15" s="8"/>
      <c r="C15" s="11" t="s">
        <v>13</v>
      </c>
      <c r="E15" s="13"/>
      <c r="G15" s="15"/>
    </row>
    <row r="16" spans="1:12" ht="15" customHeight="1" x14ac:dyDescent="0.3">
      <c r="A16" s="2"/>
      <c r="B16" t="s">
        <v>2</v>
      </c>
      <c r="D16" s="95"/>
      <c r="E16" s="13"/>
      <c r="F16" s="14"/>
      <c r="G16" s="15"/>
      <c r="H16" s="12"/>
      <c r="I16" s="20" t="s">
        <v>17</v>
      </c>
      <c r="J16" s="105">
        <f>LARGE(G6:G31,1)</f>
        <v>0</v>
      </c>
    </row>
    <row r="17" spans="1:10" ht="15" customHeight="1" x14ac:dyDescent="0.3">
      <c r="A17" s="2"/>
      <c r="B17" t="s">
        <v>3</v>
      </c>
      <c r="D17" s="95"/>
      <c r="E17" s="13"/>
      <c r="F17" s="14"/>
      <c r="G17" s="15"/>
      <c r="H17" s="12"/>
      <c r="I17" s="20" t="s">
        <v>18</v>
      </c>
      <c r="J17" s="105"/>
    </row>
    <row r="18" spans="1:10" ht="15" customHeight="1" x14ac:dyDescent="0.3">
      <c r="A18" s="2"/>
      <c r="B18" t="s">
        <v>4</v>
      </c>
      <c r="D18" s="96"/>
      <c r="E18" s="13"/>
      <c r="F18" s="108" t="e">
        <f>NPER(D18/12,-(D17+D19),D16,0)</f>
        <v>#DIV/0!</v>
      </c>
      <c r="G18" s="106">
        <f>IFERROR(F18,0)</f>
        <v>0</v>
      </c>
      <c r="H18" s="12"/>
      <c r="I18" s="20" t="s">
        <v>19</v>
      </c>
      <c r="J18" s="105"/>
    </row>
    <row r="19" spans="1:10" ht="15" customHeight="1" x14ac:dyDescent="0.3">
      <c r="A19" s="2"/>
      <c r="B19" t="s">
        <v>5</v>
      </c>
      <c r="D19" s="95"/>
      <c r="E19" s="13"/>
      <c r="F19" s="108"/>
      <c r="G19" s="106"/>
      <c r="H19" s="12"/>
    </row>
    <row r="20" spans="1:10" ht="14.25" customHeight="1" x14ac:dyDescent="0.35">
      <c r="A20" s="2"/>
      <c r="B20" s="5"/>
      <c r="E20" s="13"/>
      <c r="G20" s="16"/>
    </row>
    <row r="21" spans="1:10" ht="18.75" x14ac:dyDescent="0.3">
      <c r="A21" s="9" t="s">
        <v>8</v>
      </c>
      <c r="B21" s="9"/>
      <c r="C21" s="11" t="s">
        <v>13</v>
      </c>
      <c r="E21" s="13"/>
      <c r="G21" s="17"/>
    </row>
    <row r="22" spans="1:10" ht="15" customHeight="1" x14ac:dyDescent="0.3">
      <c r="A22" s="2"/>
      <c r="B22" t="s">
        <v>2</v>
      </c>
      <c r="D22" s="95"/>
      <c r="E22" s="13"/>
      <c r="G22" s="15"/>
    </row>
    <row r="23" spans="1:10" ht="15" customHeight="1" x14ac:dyDescent="0.3">
      <c r="A23" s="2"/>
      <c r="B23" t="s">
        <v>3</v>
      </c>
      <c r="D23" s="95"/>
      <c r="E23" s="13"/>
      <c r="G23" s="15"/>
    </row>
    <row r="24" spans="1:10" ht="15" customHeight="1" x14ac:dyDescent="0.3">
      <c r="A24" s="2"/>
      <c r="B24" t="s">
        <v>4</v>
      </c>
      <c r="D24" s="96"/>
      <c r="E24" s="13"/>
      <c r="F24" s="109" t="e">
        <f>NPER(D24/12,-(D23+D25),D22,0)</f>
        <v>#DIV/0!</v>
      </c>
      <c r="G24" s="112">
        <f>IFERROR(F24,0)</f>
        <v>0</v>
      </c>
    </row>
    <row r="25" spans="1:10" ht="15" customHeight="1" x14ac:dyDescent="0.3">
      <c r="A25" s="2"/>
      <c r="B25" t="s">
        <v>5</v>
      </c>
      <c r="D25" s="95"/>
      <c r="E25" s="13"/>
      <c r="F25" s="109"/>
      <c r="G25" s="112"/>
    </row>
    <row r="26" spans="1:10" ht="14.25" customHeight="1" x14ac:dyDescent="0.3">
      <c r="A26" s="2"/>
      <c r="B26" s="5"/>
      <c r="E26" s="13"/>
      <c r="G26" s="15"/>
    </row>
    <row r="27" spans="1:10" ht="18.75" x14ac:dyDescent="0.3">
      <c r="A27" s="10" t="s">
        <v>7</v>
      </c>
      <c r="B27" s="10"/>
      <c r="C27" s="11" t="s">
        <v>6</v>
      </c>
      <c r="E27" s="13"/>
      <c r="G27" s="15"/>
    </row>
    <row r="28" spans="1:10" x14ac:dyDescent="0.25">
      <c r="B28" t="s">
        <v>2</v>
      </c>
      <c r="D28" s="95"/>
      <c r="E28" s="13"/>
      <c r="G28" s="15"/>
    </row>
    <row r="29" spans="1:10" x14ac:dyDescent="0.25">
      <c r="B29" t="s">
        <v>3</v>
      </c>
      <c r="D29" s="95"/>
      <c r="E29" s="13"/>
      <c r="G29" s="15"/>
    </row>
    <row r="30" spans="1:10" x14ac:dyDescent="0.25">
      <c r="B30" t="s">
        <v>4</v>
      </c>
      <c r="D30" s="96"/>
      <c r="E30" s="13"/>
      <c r="F30" s="110" t="e">
        <f>NPER(D30/12,-(D29+D31),D28,0)</f>
        <v>#DIV/0!</v>
      </c>
      <c r="G30" s="111">
        <f>IFERROR(F30,0)</f>
        <v>0</v>
      </c>
    </row>
    <row r="31" spans="1:10" ht="15" customHeight="1" x14ac:dyDescent="0.25">
      <c r="B31" t="s">
        <v>5</v>
      </c>
      <c r="D31" s="95"/>
      <c r="E31" s="13"/>
      <c r="F31" s="110"/>
      <c r="G31" s="111"/>
    </row>
    <row r="32" spans="1:10" ht="15" customHeight="1" x14ac:dyDescent="0.25">
      <c r="E32" s="13"/>
      <c r="I32" s="97"/>
      <c r="J32" s="99" t="s">
        <v>110</v>
      </c>
    </row>
    <row r="33" spans="5:10" x14ac:dyDescent="0.25">
      <c r="E33" s="13"/>
      <c r="H33" s="94"/>
      <c r="I33" s="97"/>
      <c r="J33" s="98" t="s">
        <v>111</v>
      </c>
    </row>
  </sheetData>
  <customSheetViews>
    <customSheetView guid="{47D08930-93A7-4F36-8B85-377AAA2B60F2}" showPageBreaks="1" showGridLines="0" showRowCol="0" view="pageLayout" showRuler="0">
      <selection activeCell="A3" sqref="A3"/>
    </customSheetView>
  </customSheetViews>
  <mergeCells count="13">
    <mergeCell ref="F30:F31"/>
    <mergeCell ref="G30:G31"/>
    <mergeCell ref="G24:G25"/>
    <mergeCell ref="J16:J18"/>
    <mergeCell ref="G18:G19"/>
    <mergeCell ref="F12:F13"/>
    <mergeCell ref="F18:F19"/>
    <mergeCell ref="F24:F25"/>
    <mergeCell ref="G2:G3"/>
    <mergeCell ref="F6:F7"/>
    <mergeCell ref="J11:J13"/>
    <mergeCell ref="G12:G13"/>
    <mergeCell ref="G6:G7"/>
  </mergeCells>
  <hyperlinks>
    <hyperlink ref="J33" r:id="rId1"/>
  </hyperlinks>
  <pageMargins left="0.7" right="0.7" top="0.5" bottom="0.25" header="0.3" footer="0.05"/>
  <pageSetup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Spending &amp; Saving</vt:lpstr>
      <vt:lpstr>Balance Sheet &amp; Net Worth</vt:lpstr>
      <vt:lpstr>Loan Payoff Calculator</vt:lpstr>
      <vt:lpstr>'Balance Sheet &amp; Net Worth'!Print_Area</vt:lpstr>
      <vt:lpstr>'Loan Payoff Calculator'!Print_Area</vt:lpstr>
      <vt:lpstr>'Spending &amp; Saving'!Print_Area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Natalie McQuiston</cp:lastModifiedBy>
  <cp:lastPrinted>2012-10-30T21:28:18Z</cp:lastPrinted>
  <dcterms:created xsi:type="dcterms:W3CDTF">2012-06-21T16:47:54Z</dcterms:created>
  <dcterms:modified xsi:type="dcterms:W3CDTF">2015-01-12T15:26:25Z</dcterms:modified>
</cp:coreProperties>
</file>